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stetson-my.sharepoint.com/personal/mjasso_stetson_edu/Documents/"/>
    </mc:Choice>
  </mc:AlternateContent>
  <xr:revisionPtr revIDLastSave="1" documentId="8_{2C58003C-6ACD-43B0-BCE5-7D9814EBAB3B}" xr6:coauthVersionLast="47" xr6:coauthVersionMax="47" xr10:uidLastSave="{F5E7D2D2-E019-440D-95C7-9E6B67C799E8}"/>
  <bookViews>
    <workbookView xWindow="-120" yWindow="-120" windowWidth="29040" windowHeight="15720" xr2:uid="{78C2DD04-7A07-4D00-A31E-EBC5E9CFBF62}"/>
  </bookViews>
  <sheets>
    <sheet name="Sheet1" sheetId="1" r:id="rId1"/>
  </sheets>
  <definedNames>
    <definedName name="_xlnm.Print_Area" localSheetId="0">Sheet1!$B$1:$T$42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N17" i="1" s="1"/>
  <c r="C26" i="1" s="1"/>
  <c r="E35" i="1"/>
  <c r="R2" i="1"/>
  <c r="N14" i="1" l="1"/>
  <c r="J35" i="1" s="1"/>
  <c r="N15" i="1" l="1"/>
  <c r="C28" i="1"/>
</calcChain>
</file>

<file path=xl/sharedStrings.xml><?xml version="1.0" encoding="utf-8"?>
<sst xmlns="http://schemas.openxmlformats.org/spreadsheetml/2006/main" count="38" uniqueCount="35">
  <si>
    <t>Date</t>
  </si>
  <si>
    <t>RESIDUAL BALANCE TRANSFER FORM</t>
  </si>
  <si>
    <t>Project Information</t>
  </si>
  <si>
    <t>PI Name:</t>
  </si>
  <si>
    <t>Department:</t>
  </si>
  <si>
    <t>Sponsor</t>
  </si>
  <si>
    <t>Begin Date:</t>
  </si>
  <si>
    <t>End Date:</t>
  </si>
  <si>
    <t>IDC Rate:</t>
  </si>
  <si>
    <t>Financial Summary</t>
  </si>
  <si>
    <t>Budget:</t>
  </si>
  <si>
    <t>Direct Balance:</t>
  </si>
  <si>
    <t>Expenditure:</t>
  </si>
  <si>
    <t>Indirect Balance</t>
  </si>
  <si>
    <t>Payment:</t>
  </si>
  <si>
    <t>Balance:</t>
  </si>
  <si>
    <t>% Balance:</t>
  </si>
  <si>
    <t>Justification</t>
  </si>
  <si>
    <t>1. Explain how the work under the agreement was completed and all deliverables have been made and accepted by the sponsor.</t>
  </si>
  <si>
    <t>2.  Explain how the work was completed without using any other sponsored project agency funds.</t>
  </si>
  <si>
    <t>3.  Explain how the funds in the residual will be used to further research efforts at the university.</t>
  </si>
  <si>
    <t>Salary</t>
  </si>
  <si>
    <t>Fringe</t>
  </si>
  <si>
    <t>Supplies</t>
  </si>
  <si>
    <t>Equipment</t>
  </si>
  <si>
    <t>Other</t>
  </si>
  <si>
    <t>Specify:</t>
  </si>
  <si>
    <t>Total</t>
  </si>
  <si>
    <t>PI Signature</t>
  </si>
  <si>
    <t>Travel</t>
  </si>
  <si>
    <t>N/A less than 25% of the award.</t>
  </si>
  <si>
    <t>Fund:</t>
  </si>
  <si>
    <t>PI Indirect Cost (ICR) Fund:</t>
  </si>
  <si>
    <t>Provost and Vice President of Academic Affairs</t>
  </si>
  <si>
    <t>Grants, Sponsored Research and Strategic Initiatives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</si>
</sst>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9"/>
      <color rgb="FFFF0000"/>
      <name val="Calibri"/>
      <family val="2"/>
      <scheme val="minor"/>
    </font>
    <font>
      <b/>
      <sz val="14"/>
      <color theme="9" tint="-0.499984740745262"/>
      <name val="Times New Roman"/>
      <family val="1"/>
    </font>
    <font>
      <sz val="11"/>
      <color theme="9" tint="-0.499984740745262"/>
      <name val="Calibri"/>
      <family val="2"/>
      <scheme val="minor"/>
    </font>
    <font>
      <sz val="18"/>
      <color theme="9" tint="-0.499984740745262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5" xfId="0" applyFont="1" applyBorder="1"/>
    <xf numFmtId="0" fontId="4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left" vertical="top" indent="1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horizontal="left" vertical="top" indent="1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5" fillId="0" borderId="0" xfId="0" applyFont="1"/>
    <xf numFmtId="0" fontId="5" fillId="0" borderId="7" xfId="0" applyFont="1" applyBorder="1"/>
    <xf numFmtId="0" fontId="5" fillId="0" borderId="1" xfId="0" applyFont="1" applyBorder="1"/>
    <xf numFmtId="0" fontId="5" fillId="0" borderId="8" xfId="0" applyFont="1" applyBorder="1"/>
    <xf numFmtId="0" fontId="3" fillId="0" borderId="13" xfId="0" applyFont="1" applyBorder="1"/>
    <xf numFmtId="14" fontId="3" fillId="0" borderId="1" xfId="0" applyNumberFormat="1" applyFont="1" applyBorder="1" applyAlignment="1">
      <alignment horizontal="centerContinuous"/>
    </xf>
    <xf numFmtId="164" fontId="3" fillId="0" borderId="1" xfId="0" applyNumberFormat="1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8" fillId="0" borderId="0" xfId="0" applyFont="1"/>
    <xf numFmtId="0" fontId="8" fillId="0" borderId="5" xfId="0" applyFont="1" applyBorder="1"/>
    <xf numFmtId="0" fontId="7" fillId="0" borderId="6" xfId="0" applyFont="1" applyBorder="1" applyAlignment="1">
      <alignment vertical="center" wrapText="1"/>
    </xf>
    <xf numFmtId="43" fontId="3" fillId="0" borderId="0" xfId="0" applyNumberFormat="1" applyFont="1"/>
    <xf numFmtId="43" fontId="3" fillId="0" borderId="0" xfId="1" applyFont="1"/>
    <xf numFmtId="43" fontId="5" fillId="0" borderId="0" xfId="0" applyNumberFormat="1" applyFont="1"/>
    <xf numFmtId="0" fontId="9" fillId="0" borderId="0" xfId="0" applyFont="1"/>
    <xf numFmtId="43" fontId="3" fillId="0" borderId="1" xfId="1" applyFont="1" applyBorder="1" applyAlignment="1">
      <alignment horizontal="right"/>
    </xf>
    <xf numFmtId="0" fontId="10" fillId="0" borderId="1" xfId="0" applyFont="1" applyBorder="1" applyAlignment="1">
      <alignment horizontal="centerContinuous"/>
    </xf>
    <xf numFmtId="0" fontId="11" fillId="0" borderId="0" xfId="0" applyFont="1"/>
    <xf numFmtId="0" fontId="12" fillId="0" borderId="2" xfId="3" applyFont="1" applyBorder="1" applyAlignment="1">
      <alignment horizontal="centerContinuous"/>
    </xf>
    <xf numFmtId="0" fontId="11" fillId="0" borderId="3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horizontal="left" vertical="top" indent="1"/>
    </xf>
    <xf numFmtId="0" fontId="3" fillId="0" borderId="16" xfId="0" applyFont="1" applyBorder="1" applyAlignment="1">
      <alignment vertical="top"/>
    </xf>
    <xf numFmtId="0" fontId="3" fillId="0" borderId="12" xfId="0" applyFont="1" applyBorder="1"/>
    <xf numFmtId="43" fontId="3" fillId="0" borderId="1" xfId="1" applyFont="1" applyBorder="1" applyAlignment="1">
      <alignment horizontal="right"/>
    </xf>
    <xf numFmtId="43" fontId="3" fillId="0" borderId="14" xfId="1" applyFont="1" applyBorder="1" applyAlignment="1">
      <alignment horizontal="right"/>
    </xf>
    <xf numFmtId="0" fontId="3" fillId="0" borderId="12" xfId="0" applyFont="1" applyBorder="1" applyAlignment="1">
      <alignment horizontal="left" inden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3" fontId="3" fillId="0" borderId="12" xfId="1" applyFont="1" applyBorder="1" applyAlignment="1">
      <alignment horizontal="left"/>
    </xf>
    <xf numFmtId="10" fontId="3" fillId="0" borderId="12" xfId="2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5" fontId="3" fillId="0" borderId="1" xfId="1" applyNumberFormat="1" applyFont="1" applyBorder="1" applyAlignment="1">
      <alignment horizontal="left"/>
    </xf>
    <xf numFmtId="165" fontId="3" fillId="0" borderId="13" xfId="1" applyNumberFormat="1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14" fontId="3" fillId="0" borderId="10" xfId="0" applyNumberFormat="1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0" fontId="3" fillId="0" borderId="10" xfId="2" applyNumberFormat="1" applyFont="1" applyBorder="1" applyAlignment="1">
      <alignment horizontal="left" indent="1"/>
    </xf>
  </cellXfs>
  <cellStyles count="4">
    <cellStyle name="Comma" xfId="1" builtinId="3"/>
    <cellStyle name="Normal" xfId="0" builtinId="0"/>
    <cellStyle name="Percent" xfId="2" builtinId="5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295275</xdr:colOff>
      <xdr:row>1</xdr:row>
      <xdr:rowOff>9525</xdr:rowOff>
    </xdr:from>
    <xdr:to>
      <xdr:col>19</xdr:col>
      <xdr:colOff>304800</xdr:colOff>
      <xdr:row>2</xdr:row>
      <xdr:rowOff>180975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7FE0DC4-A191-D91C-845A-0A11FD464950}"/>
            </a:ext>
          </a:extLst>
        </xdr:cNvPr>
        <xdr:cNvSpPr/>
      </xdr:nvSpPr>
      <xdr:spPr>
        <a:xfrm>
          <a:off x="5324475" y="200025"/>
          <a:ext cx="1285875" cy="361950"/>
        </a:xfrm>
        <a:prstGeom prst="roundRect">
          <a:avLst/>
        </a:prstGeom>
        <a:noFill/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104775</xdr:colOff>
      <xdr:row>4</xdr:row>
      <xdr:rowOff>57150</xdr:rowOff>
    </xdr:from>
    <xdr:to>
      <xdr:col>19</xdr:col>
      <xdr:colOff>257175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D19AEA2B-4D9E-5D0E-A372-0B4C3DE75D73}"/>
            </a:ext>
          </a:extLst>
        </xdr:cNvPr>
        <xdr:cNvSpPr/>
      </xdr:nvSpPr>
      <xdr:spPr>
        <a:xfrm>
          <a:off x="104775" y="952500"/>
          <a:ext cx="6486525" cy="66675"/>
        </a:xfrm>
        <a:prstGeom prst="rect">
          <a:avLst/>
        </a:prstGeom>
        <a:solidFill>
          <a:schemeClr val="accent6">
            <a:lumMod val="50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87586</xdr:colOff>
      <xdr:row>1</xdr:row>
      <xdr:rowOff>87586</xdr:rowOff>
    </xdr:from>
    <xdr:to>
      <xdr:col>14</xdr:col>
      <xdr:colOff>178129</xdr:colOff>
      <xdr:row>3</xdr:row>
      <xdr:rowOff>25378</xdr:rowOff>
    </xdr:to>
    <xdr:pic>
      <xdr:nvPicPr>
        <xdr:cNvPr id="6" name="Picture 5" descr="su-wordmark-horizontal-color">
          <a:extLst>
            <a:ext uri="{FF2B5EF4-FFF2-40B4-BE49-F238E27FC236}">
              <a16:creationId xmlns:a16="http://schemas.microsoft.com/office/drawing/2014/main" id="{FD46CE4E-3E20-4933-9E5C-05A0A0ACEE7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362" y="952500"/>
          <a:ext cx="3057526" cy="299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3C01-264F-44CC-BE03-F2837043874F}">
  <sheetPr>
    <pageSetUpPr fitToPage="1"/>
  </sheetPr>
  <dimension ref="A1:X42"/>
  <sheetViews>
    <sheetView showGridLines="0" tabSelected="1" topLeftCell="A16" zoomScale="120" zoomScaleNormal="120" workbookViewId="0">
      <selection activeCell="C41" sqref="C41"/>
    </sheetView>
  </sheetViews>
  <sheetFormatPr defaultColWidth="4.7109375" defaultRowHeight="15" x14ac:dyDescent="0.25"/>
  <cols>
    <col min="1" max="1" width="1.5703125" customWidth="1"/>
    <col min="2" max="2" width="5.42578125" customWidth="1"/>
    <col min="10" max="10" width="5" bestFit="1" customWidth="1"/>
    <col min="12" max="12" width="11" customWidth="1"/>
    <col min="19" max="19" width="4.140625" customWidth="1"/>
    <col min="24" max="24" width="10.42578125" bestFit="1" customWidth="1"/>
  </cols>
  <sheetData>
    <row r="1" spans="1:24" ht="9.75" customHeight="1" x14ac:dyDescent="0.25">
      <c r="Q1" s="1"/>
      <c r="R1" s="1"/>
      <c r="S1" s="1"/>
      <c r="T1" s="1"/>
      <c r="U1" s="1"/>
    </row>
    <row r="2" spans="1:24" ht="13.5" customHeight="1" x14ac:dyDescent="0.25">
      <c r="Q2" s="1"/>
      <c r="R2" s="26">
        <f ca="1">TODAY()</f>
        <v>45692</v>
      </c>
      <c r="S2" s="27"/>
      <c r="T2" s="27"/>
      <c r="U2" s="1"/>
    </row>
    <row r="3" spans="1:24" x14ac:dyDescent="0.25">
      <c r="Q3" s="1"/>
      <c r="R3" s="28"/>
      <c r="S3" s="29" t="s">
        <v>0</v>
      </c>
      <c r="T3" s="28"/>
      <c r="U3" s="28"/>
    </row>
    <row r="4" spans="1:24" s="30" customFormat="1" ht="21.75" customHeight="1" x14ac:dyDescent="0.3">
      <c r="A4" s="4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2"/>
      <c r="R4" s="32"/>
      <c r="S4" s="32"/>
      <c r="T4" s="32"/>
      <c r="U4" s="29"/>
    </row>
    <row r="5" spans="1:24" ht="15.75" customHeight="1" x14ac:dyDescent="0.25"/>
    <row r="6" spans="1:24" s="42" customFormat="1" ht="20.25" customHeight="1" x14ac:dyDescent="0.35">
      <c r="B6" s="43" t="s">
        <v>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</row>
    <row r="7" spans="1:24" s="1" customFormat="1" ht="18" customHeight="1" x14ac:dyDescent="0.2">
      <c r="B7" s="2"/>
      <c r="C7" s="6" t="s">
        <v>3</v>
      </c>
      <c r="D7" s="64"/>
      <c r="E7" s="64"/>
      <c r="F7" s="64"/>
      <c r="G7" s="64"/>
      <c r="H7" s="64"/>
      <c r="I7" s="64"/>
      <c r="J7" s="64"/>
      <c r="M7" s="6" t="s">
        <v>4</v>
      </c>
      <c r="N7" s="63"/>
      <c r="O7" s="63"/>
      <c r="P7" s="63"/>
      <c r="Q7" s="63"/>
      <c r="R7" s="63"/>
      <c r="S7" s="63"/>
      <c r="T7" s="7"/>
    </row>
    <row r="8" spans="1:24" s="1" customFormat="1" ht="18" customHeight="1" x14ac:dyDescent="0.2">
      <c r="B8" s="2"/>
      <c r="C8" s="6" t="s">
        <v>31</v>
      </c>
      <c r="D8" s="52"/>
      <c r="E8" s="52"/>
      <c r="F8" s="52"/>
      <c r="G8" s="52"/>
      <c r="M8" s="6"/>
      <c r="T8" s="7"/>
    </row>
    <row r="9" spans="1:24" s="1" customFormat="1" ht="18" customHeight="1" x14ac:dyDescent="0.2">
      <c r="B9" s="2"/>
      <c r="C9" s="6" t="s">
        <v>5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7"/>
    </row>
    <row r="10" spans="1:24" s="1" customFormat="1" ht="18" customHeight="1" x14ac:dyDescent="0.2">
      <c r="B10" s="2"/>
      <c r="C10" s="6" t="s">
        <v>6</v>
      </c>
      <c r="D10" s="65"/>
      <c r="E10" s="65"/>
      <c r="F10" s="65"/>
      <c r="G10" s="65"/>
      <c r="M10" s="6" t="s">
        <v>7</v>
      </c>
      <c r="N10" s="65"/>
      <c r="O10" s="65"/>
      <c r="P10" s="65"/>
      <c r="Q10" s="65"/>
      <c r="R10" s="65"/>
      <c r="S10" s="65"/>
      <c r="T10" s="7"/>
    </row>
    <row r="11" spans="1:24" s="1" customFormat="1" ht="18" customHeight="1" x14ac:dyDescent="0.2">
      <c r="B11" s="2"/>
      <c r="C11" s="6" t="s">
        <v>8</v>
      </c>
      <c r="D11" s="67"/>
      <c r="E11" s="67"/>
      <c r="F11" s="67"/>
      <c r="G11" s="67"/>
      <c r="M11" s="6" t="s">
        <v>32</v>
      </c>
      <c r="N11" s="66"/>
      <c r="O11" s="66"/>
      <c r="P11" s="66"/>
      <c r="Q11" s="66"/>
      <c r="R11" s="66"/>
      <c r="S11" s="66"/>
      <c r="T11" s="7"/>
    </row>
    <row r="12" spans="1:24" s="1" customFormat="1" ht="9" customHeight="1" x14ac:dyDescent="0.2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10"/>
    </row>
    <row r="13" spans="1:24" s="42" customFormat="1" ht="21.75" customHeight="1" x14ac:dyDescent="0.35">
      <c r="B13" s="43" t="s">
        <v>9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</row>
    <row r="14" spans="1:24" s="1" customFormat="1" ht="14.25" customHeight="1" x14ac:dyDescent="0.2">
      <c r="B14" s="2"/>
      <c r="C14" s="6"/>
      <c r="D14" s="6" t="s">
        <v>10</v>
      </c>
      <c r="E14" s="58"/>
      <c r="F14" s="58"/>
      <c r="G14" s="58"/>
      <c r="H14" s="58"/>
      <c r="I14" s="58"/>
      <c r="J14" s="58"/>
      <c r="M14" s="6" t="s">
        <v>11</v>
      </c>
      <c r="N14" s="61">
        <f>E17/(1+D11)</f>
        <v>0</v>
      </c>
      <c r="O14" s="61"/>
      <c r="P14" s="61"/>
      <c r="Q14" s="61"/>
      <c r="R14" s="61"/>
      <c r="S14" s="61"/>
      <c r="T14" s="7"/>
    </row>
    <row r="15" spans="1:24" s="1" customFormat="1" ht="20.25" customHeight="1" x14ac:dyDescent="0.2">
      <c r="B15" s="2"/>
      <c r="C15" s="6"/>
      <c r="D15" s="6" t="s">
        <v>12</v>
      </c>
      <c r="E15" s="58"/>
      <c r="F15" s="58"/>
      <c r="G15" s="58"/>
      <c r="H15" s="58"/>
      <c r="I15" s="58"/>
      <c r="J15" s="58"/>
      <c r="M15" s="6" t="s">
        <v>13</v>
      </c>
      <c r="N15" s="62">
        <f>N14*D11</f>
        <v>0</v>
      </c>
      <c r="O15" s="62"/>
      <c r="P15" s="62"/>
      <c r="Q15" s="62"/>
      <c r="R15" s="62"/>
      <c r="S15" s="62"/>
      <c r="T15" s="7"/>
    </row>
    <row r="16" spans="1:24" s="1" customFormat="1" ht="20.25" customHeight="1" x14ac:dyDescent="0.2">
      <c r="B16" s="2"/>
      <c r="C16" s="6"/>
      <c r="D16" s="6" t="s">
        <v>14</v>
      </c>
      <c r="E16" s="58"/>
      <c r="F16" s="58"/>
      <c r="G16" s="58"/>
      <c r="H16" s="58"/>
      <c r="I16" s="58"/>
      <c r="J16" s="58"/>
      <c r="M16" s="6"/>
      <c r="T16" s="7"/>
      <c r="X16" s="37"/>
    </row>
    <row r="17" spans="2:24" s="1" customFormat="1" ht="20.25" customHeight="1" x14ac:dyDescent="0.2">
      <c r="B17" s="2"/>
      <c r="C17" s="6"/>
      <c r="D17" s="6" t="s">
        <v>15</v>
      </c>
      <c r="E17" s="58">
        <f>E16-E15</f>
        <v>0</v>
      </c>
      <c r="F17" s="58"/>
      <c r="G17" s="58"/>
      <c r="H17" s="58"/>
      <c r="I17" s="58"/>
      <c r="J17" s="58"/>
      <c r="M17" s="6" t="s">
        <v>16</v>
      </c>
      <c r="N17" s="59" t="str">
        <f>IFERROR(E17/E16,"")</f>
        <v/>
      </c>
      <c r="O17" s="59"/>
      <c r="P17" s="59"/>
      <c r="Q17" s="59"/>
      <c r="R17" s="59"/>
      <c r="S17" s="59"/>
      <c r="T17" s="7"/>
      <c r="X17" s="36"/>
    </row>
    <row r="18" spans="2:24" s="21" customFormat="1" ht="9" customHeight="1" x14ac:dyDescent="0.2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4"/>
      <c r="X18" s="38"/>
    </row>
    <row r="19" spans="2:24" s="42" customFormat="1" ht="21.75" customHeight="1" x14ac:dyDescent="0.35">
      <c r="B19" s="43" t="s">
        <v>17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5"/>
    </row>
    <row r="20" spans="2:24" s="1" customFormat="1" ht="18.75" customHeight="1" x14ac:dyDescent="0.2">
      <c r="B20" s="2"/>
      <c r="C20" s="57" t="s">
        <v>18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3"/>
    </row>
    <row r="21" spans="2:24" s="1" customFormat="1" ht="64.150000000000006" customHeight="1" x14ac:dyDescent="0.2">
      <c r="B21" s="4"/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5"/>
      <c r="T21" s="5"/>
    </row>
    <row r="22" spans="2:24" s="33" customFormat="1" ht="20.25" customHeight="1" x14ac:dyDescent="0.2">
      <c r="B22" s="34"/>
      <c r="C22" s="56" t="s">
        <v>19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35"/>
    </row>
    <row r="23" spans="2:24" s="1" customFormat="1" ht="39.75" customHeight="1" x14ac:dyDescent="0.2">
      <c r="B23" s="4"/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5"/>
      <c r="T23" s="5"/>
    </row>
    <row r="24" spans="2:24" s="33" customFormat="1" ht="17.25" customHeight="1" x14ac:dyDescent="0.2">
      <c r="B24" s="34"/>
      <c r="C24" s="56" t="s">
        <v>20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35"/>
    </row>
    <row r="25" spans="2:24" s="1" customFormat="1" ht="49.9" customHeight="1" x14ac:dyDescent="0.2">
      <c r="B25" s="4"/>
      <c r="C25" s="53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5"/>
      <c r="T25" s="5"/>
    </row>
    <row r="26" spans="2:24" s="33" customFormat="1" ht="26.25" customHeight="1" x14ac:dyDescent="0.2">
      <c r="B26" s="34"/>
      <c r="C26" s="56" t="str">
        <f>IFERROR("4.  Since the cash balance is "&amp;TRUNC((N17*100),2)&amp;"%, describe any cost saving mechanism or efficient management of the project that resulted in the overage (must complete if residual is more than 25% of award)","4.  Balance is below 25%, please go to #5")</f>
        <v>4.  Balance is below 25%, please go to #5</v>
      </c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35"/>
    </row>
    <row r="27" spans="2:24" s="1" customFormat="1" ht="39.75" customHeight="1" x14ac:dyDescent="0.2">
      <c r="B27" s="4"/>
      <c r="C27" s="53" t="s">
        <v>30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5"/>
      <c r="T27" s="5"/>
    </row>
    <row r="28" spans="2:24" s="33" customFormat="1" ht="24.75" customHeight="1" x14ac:dyDescent="0.2">
      <c r="B28" s="34"/>
      <c r="C28" s="57" t="str">
        <f>IFERROR("5.  Currently $" &amp; TRUNC(N14,3) &amp;" in direct cost is the amount to be transferred to your residual transfer project. Please provide the budget distribution for your residual transfer project."," ***5.  Ensure IDC Rate and Balance are Correct")</f>
        <v>5.  Currently $0 in direct cost is the amount to be transferred to your residual transfer project. Please provide the budget distribution for your residual transfer project.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35"/>
    </row>
    <row r="29" spans="2:24" s="1" customFormat="1" ht="20.25" customHeight="1" x14ac:dyDescent="0.2">
      <c r="B29" s="2"/>
      <c r="D29" s="6" t="s">
        <v>21</v>
      </c>
      <c r="E29" s="51"/>
      <c r="F29" s="51"/>
      <c r="G29" s="51"/>
      <c r="H29" s="51"/>
      <c r="I29" s="51"/>
      <c r="T29" s="7"/>
    </row>
    <row r="30" spans="2:24" s="1" customFormat="1" ht="18" customHeight="1" x14ac:dyDescent="0.2">
      <c r="B30" s="2"/>
      <c r="D30" s="6" t="s">
        <v>22</v>
      </c>
      <c r="E30" s="50"/>
      <c r="F30" s="50"/>
      <c r="G30" s="50"/>
      <c r="H30" s="50"/>
      <c r="I30" s="50"/>
      <c r="T30" s="7"/>
    </row>
    <row r="31" spans="2:24" s="1" customFormat="1" ht="18" customHeight="1" x14ac:dyDescent="0.2">
      <c r="B31" s="2"/>
      <c r="D31" s="6" t="s">
        <v>23</v>
      </c>
      <c r="E31" s="50"/>
      <c r="F31" s="50"/>
      <c r="G31" s="50"/>
      <c r="H31" s="50"/>
      <c r="I31" s="50"/>
      <c r="T31" s="7"/>
    </row>
    <row r="32" spans="2:24" s="1" customFormat="1" ht="18" customHeight="1" x14ac:dyDescent="0.2">
      <c r="B32" s="2"/>
      <c r="D32" s="6" t="s">
        <v>29</v>
      </c>
      <c r="E32" s="40"/>
      <c r="F32" s="40"/>
      <c r="G32" s="40"/>
      <c r="H32" s="40"/>
      <c r="I32" s="40"/>
      <c r="T32" s="7"/>
    </row>
    <row r="33" spans="2:20" s="1" customFormat="1" ht="18" customHeight="1" x14ac:dyDescent="0.2">
      <c r="B33" s="2"/>
      <c r="D33" s="6" t="s">
        <v>24</v>
      </c>
      <c r="E33" s="50"/>
      <c r="F33" s="50"/>
      <c r="G33" s="50"/>
      <c r="H33" s="50"/>
      <c r="I33" s="50"/>
      <c r="T33" s="7"/>
    </row>
    <row r="34" spans="2:20" s="1" customFormat="1" ht="18" customHeight="1" x14ac:dyDescent="0.2">
      <c r="B34" s="2"/>
      <c r="D34" s="6" t="s">
        <v>25</v>
      </c>
      <c r="E34" s="50"/>
      <c r="F34" s="50"/>
      <c r="G34" s="50"/>
      <c r="H34" s="50"/>
      <c r="I34" s="50"/>
      <c r="K34" s="6"/>
      <c r="L34" s="6" t="s">
        <v>26</v>
      </c>
      <c r="M34" s="60"/>
      <c r="N34" s="60"/>
      <c r="O34" s="60"/>
      <c r="P34" s="60"/>
      <c r="Q34" s="60"/>
      <c r="R34" s="60"/>
      <c r="T34" s="7"/>
    </row>
    <row r="35" spans="2:20" s="1" customFormat="1" ht="18" customHeight="1" x14ac:dyDescent="0.2">
      <c r="B35" s="2"/>
      <c r="D35" s="6" t="s">
        <v>27</v>
      </c>
      <c r="E35" s="50">
        <f>SUM(E29:I34)</f>
        <v>0</v>
      </c>
      <c r="F35" s="50"/>
      <c r="G35" s="50"/>
      <c r="H35" s="50"/>
      <c r="I35" s="50"/>
      <c r="J35" s="39" t="str">
        <f>IF(SUM(D29:H34)&gt;N14,"Over the Direct Balance, please correct",TRUNC((N14-E35),2) &amp; " remaining to budget")</f>
        <v>0 remaining to budget</v>
      </c>
      <c r="T35" s="7"/>
    </row>
    <row r="36" spans="2:20" s="1" customFormat="1" ht="12" x14ac:dyDescent="0.2">
      <c r="B36" s="8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10"/>
    </row>
    <row r="37" spans="2:20" s="1" customFormat="1" ht="21.75" customHeight="1" x14ac:dyDescent="0.2">
      <c r="B37" s="11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2"/>
    </row>
    <row r="38" spans="2:20" s="13" customFormat="1" ht="12.75" customHeight="1" x14ac:dyDescent="0.25">
      <c r="B38" s="14"/>
      <c r="C38" s="15" t="s">
        <v>28</v>
      </c>
      <c r="L38" s="13" t="s">
        <v>0</v>
      </c>
      <c r="T38" s="16"/>
    </row>
    <row r="39" spans="2:20" s="1" customFormat="1" ht="21.75" customHeight="1" x14ac:dyDescent="0.2">
      <c r="B39" s="2"/>
      <c r="T39" s="7"/>
    </row>
    <row r="40" spans="2:20" s="1" customFormat="1" ht="17.25" customHeight="1" x14ac:dyDescent="0.2">
      <c r="B40" s="2"/>
      <c r="C40" s="47" t="s">
        <v>34</v>
      </c>
      <c r="D40" s="48"/>
      <c r="E40" s="48"/>
      <c r="F40" s="48"/>
      <c r="G40" s="48"/>
      <c r="H40" s="48"/>
      <c r="I40" s="48"/>
      <c r="J40" s="48"/>
      <c r="K40" s="48"/>
      <c r="L40" s="48" t="s">
        <v>0</v>
      </c>
      <c r="M40" s="48"/>
      <c r="N40" s="48"/>
      <c r="O40" s="48"/>
      <c r="P40" s="48"/>
      <c r="Q40" s="48"/>
      <c r="R40" s="48"/>
      <c r="S40" s="48"/>
      <c r="T40" s="46"/>
    </row>
    <row r="41" spans="2:20" s="1" customFormat="1" ht="16.5" customHeight="1" x14ac:dyDescent="0.2">
      <c r="B41" s="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7"/>
    </row>
    <row r="42" spans="2:20" s="13" customFormat="1" ht="18" customHeight="1" x14ac:dyDescent="0.25">
      <c r="B42" s="17"/>
      <c r="C42" s="18" t="s">
        <v>33</v>
      </c>
      <c r="D42" s="19"/>
      <c r="E42" s="19"/>
      <c r="F42" s="19"/>
      <c r="G42" s="19"/>
      <c r="H42" s="19"/>
      <c r="I42" s="19"/>
      <c r="J42" s="19"/>
      <c r="K42" s="19"/>
      <c r="L42" s="19" t="s">
        <v>0</v>
      </c>
      <c r="M42" s="19"/>
      <c r="N42" s="19"/>
      <c r="O42" s="19"/>
      <c r="P42" s="19"/>
      <c r="Q42" s="19"/>
      <c r="R42" s="19"/>
      <c r="S42" s="19"/>
      <c r="T42" s="20"/>
    </row>
  </sheetData>
  <mergeCells count="31">
    <mergeCell ref="M34:R34"/>
    <mergeCell ref="N14:S14"/>
    <mergeCell ref="N15:S15"/>
    <mergeCell ref="N7:S7"/>
    <mergeCell ref="C20:S20"/>
    <mergeCell ref="C21:S21"/>
    <mergeCell ref="C22:S22"/>
    <mergeCell ref="C23:S23"/>
    <mergeCell ref="C24:S24"/>
    <mergeCell ref="D7:J7"/>
    <mergeCell ref="D8:G8"/>
    <mergeCell ref="N10:S10"/>
    <mergeCell ref="N11:S11"/>
    <mergeCell ref="E16:J16"/>
    <mergeCell ref="D11:G11"/>
    <mergeCell ref="D10:G10"/>
    <mergeCell ref="D9:S9"/>
    <mergeCell ref="C25:S25"/>
    <mergeCell ref="C26:S26"/>
    <mergeCell ref="C27:S27"/>
    <mergeCell ref="C28:S28"/>
    <mergeCell ref="E14:J14"/>
    <mergeCell ref="E15:J15"/>
    <mergeCell ref="E17:J17"/>
    <mergeCell ref="N17:S17"/>
    <mergeCell ref="E35:I35"/>
    <mergeCell ref="E34:I34"/>
    <mergeCell ref="E29:I29"/>
    <mergeCell ref="E30:I30"/>
    <mergeCell ref="E31:I31"/>
    <mergeCell ref="E33:I33"/>
  </mergeCells>
  <pageMargins left="0.7" right="0.7" top="0.75" bottom="0.75" header="0.3" footer="0.3"/>
  <pageSetup scale="8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1E0C2588CEE442ABE305BC17C15E19" ma:contentTypeVersion="24" ma:contentTypeDescription="Create a new document." ma:contentTypeScope="" ma:versionID="f3706c45ed98f410b775f3e9539d8294">
  <xsd:schema xmlns:xsd="http://www.w3.org/2001/XMLSchema" xmlns:xs="http://www.w3.org/2001/XMLSchema" xmlns:p="http://schemas.microsoft.com/office/2006/metadata/properties" xmlns:ns2="4942414e-3015-4e5f-a3b8-03827930be7f" xmlns:ns3="627904fe-1687-4e1c-968f-02e0c8cadad1" targetNamespace="http://schemas.microsoft.com/office/2006/metadata/properties" ma:root="true" ma:fieldsID="c090be8994d07187978d03a68121d93a" ns2:_="" ns3:_="">
    <xsd:import namespace="4942414e-3015-4e5f-a3b8-03827930be7f"/>
    <xsd:import namespace="627904fe-1687-4e1c-968f-02e0c8cadad1"/>
    <xsd:element name="properties">
      <xsd:complexType>
        <xsd:sequence>
          <xsd:element name="documentManagement">
            <xsd:complexType>
              <xsd:all>
                <xsd:element ref="ns2:Assigned_x0020_To0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Comments" minOccurs="0"/>
                <xsd:element ref="ns2:Director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ponsor_x0027_s_x0020_Name" minOccurs="0"/>
                <xsd:element ref="ns2:Date_x0020_of_x0020_Notice" minOccurs="0"/>
                <xsd:element ref="ns2:MediaServiceDateTake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42414e-3015-4e5f-a3b8-03827930be7f" elementFormDefault="qualified">
    <xsd:import namespace="http://schemas.microsoft.com/office/2006/documentManagement/types"/>
    <xsd:import namespace="http://schemas.microsoft.com/office/infopath/2007/PartnerControls"/>
    <xsd:element name="Assigned_x0020_To0" ma:index="8" nillable="true" ma:displayName="Assigned To" ma:format="Dropdown" ma:list="UserInfo" ma:SharePointGroup="0" ma:internalName="Assigned_x0020_To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15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Director" ma:index="16" nillable="true" ma:displayName="Director" ma:format="Dropdown" ma:list="UserInfo" ma:SearchPeopleOnly="false" ma:SharePointGroup="0" ma:internalName="Direc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Sponsor_x0027_s_x0020_Name" ma:index="21" nillable="true" ma:displayName="Sponsor's Name" ma:internalName="Sponsor_x0027_s_x0020_Name">
      <xsd:simpleType>
        <xsd:restriction base="dms:Text">
          <xsd:maxLength value="255"/>
        </xsd:restriction>
      </xsd:simpleType>
    </xsd:element>
    <xsd:element name="Date_x0020_of_x0020_Notice" ma:index="22" nillable="true" ma:displayName="Date of Notice" ma:format="DateOnly" ma:internalName="Date_x0020_of_x0020_Notice">
      <xsd:simpleType>
        <xsd:restriction base="dms:DateTim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3d3ec5fc-e53c-44b8-a5cd-ce895a24db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904fe-1687-4e1c-968f-02e0c8cadad1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57f6102c-3ca8-4ebd-b4ec-ff4e633cf3b4}" ma:internalName="TaxCatchAll" ma:showField="CatchAllData" ma:web="627904fe-1687-4e1c-968f-02e0c8cada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D47B5F-EC2D-49B5-98D1-C7B95ED2D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42414e-3015-4e5f-a3b8-03827930be7f"/>
    <ds:schemaRef ds:uri="627904fe-1687-4e1c-968f-02e0c8cad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9A7FF2-64CD-45AB-AC14-7FF9EAAD59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Miranda Jasso</dc:creator>
  <cp:keywords/>
  <dc:description/>
  <cp:lastModifiedBy>Miranda Jasso</cp:lastModifiedBy>
  <cp:revision/>
  <cp:lastPrinted>2025-01-21T19:54:59Z</cp:lastPrinted>
  <dcterms:created xsi:type="dcterms:W3CDTF">2023-01-31T01:47:55Z</dcterms:created>
  <dcterms:modified xsi:type="dcterms:W3CDTF">2025-02-04T21:29:57Z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-1624037906</vt:i4>
  </property>
  <property fmtid="{D5CDD505-2E9C-101B-9397-08002B2CF9AE}" pid="3" name="_NewReviewCycle">
    <vt:lpwstr/>
  </property>
  <property fmtid="{D5CDD505-2E9C-101B-9397-08002B2CF9AE}" pid="4" name="_EmailSubject">
    <vt:lpwstr>Posting a document to grants website</vt:lpwstr>
  </property>
  <property fmtid="{D5CDD505-2E9C-101B-9397-08002B2CF9AE}" pid="5" name="_AuthorEmail">
    <vt:lpwstr>mjasso@stetson.edu</vt:lpwstr>
  </property>
  <property fmtid="{D5CDD505-2E9C-101B-9397-08002B2CF9AE}" pid="6" name="_AuthorEmailDisplayName">
    <vt:lpwstr>Miranda Jasso</vt:lpwstr>
  </property>
</Properties>
</file>